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DF3C28DF-5F14-4E79-9AE0-752EC8174CA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Прайс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B24" i="6"/>
  <c r="B12" i="6"/>
  <c r="B32" i="6"/>
  <c r="B25" i="6"/>
  <c r="B13" i="6"/>
  <c r="B33" i="6"/>
  <c r="B26" i="6"/>
  <c r="B15" i="6"/>
  <c r="B29" i="6"/>
  <c r="B28" i="6"/>
  <c r="B34" i="6"/>
  <c r="B27" i="6"/>
  <c r="B19" i="6"/>
  <c r="B11" i="6"/>
  <c r="B35" i="6"/>
  <c r="B14" i="6"/>
  <c r="B30" i="6"/>
  <c r="B16" i="6"/>
  <c r="B21" i="6"/>
  <c r="B18" i="6"/>
  <c r="B31" i="6"/>
  <c r="B22" i="6"/>
  <c r="B17" i="6"/>
  <c r="B23" i="6"/>
</calcChain>
</file>

<file path=xl/sharedStrings.xml><?xml version="1.0" encoding="utf-8"?>
<sst xmlns="http://schemas.openxmlformats.org/spreadsheetml/2006/main" count="41" uniqueCount="41">
  <si>
    <t>Обозначение конвекторов</t>
  </si>
  <si>
    <t>ПЛК 04.14.060</t>
  </si>
  <si>
    <t>ПЛК 04.14.070</t>
  </si>
  <si>
    <t>ПЛК 04.14.080</t>
  </si>
  <si>
    <t>ПЛК 04.14.090</t>
  </si>
  <si>
    <t>ПЛК 04.14.100</t>
  </si>
  <si>
    <t>ПЛК 04.14.110</t>
  </si>
  <si>
    <t>ПЛК 04.14.120</t>
  </si>
  <si>
    <t>ПЛК 04.14.130</t>
  </si>
  <si>
    <t>ПЛК 04.14.140</t>
  </si>
  <si>
    <t>ПЛК 04.14.150</t>
  </si>
  <si>
    <t>ПЛК 04.14.160</t>
  </si>
  <si>
    <t>ПЛК 04.14.170</t>
  </si>
  <si>
    <t>ПЛК 04.14.180</t>
  </si>
  <si>
    <t>ПЛК 04.14.190</t>
  </si>
  <si>
    <t>ПЛК 04.14.200</t>
  </si>
  <si>
    <t>ПЛК 04.14.210</t>
  </si>
  <si>
    <t>ПЛК 04.14.220</t>
  </si>
  <si>
    <t>ПЛК 04.14.230</t>
  </si>
  <si>
    <t>ПЛК 04.14.240</t>
  </si>
  <si>
    <t>ПЛК 04.14.250</t>
  </si>
  <si>
    <t>ПЛК 04.14.260</t>
  </si>
  <si>
    <t>ПЛК 04.14.270</t>
  </si>
  <si>
    <t>ПЛК 04.14.280</t>
  </si>
  <si>
    <t>ПЛК 04.14.290</t>
  </si>
  <si>
    <t>ПЛК 04.14.300</t>
  </si>
  <si>
    <t>Размеры, мм</t>
  </si>
  <si>
    <t>длина L</t>
  </si>
  <si>
    <t>Базовая цена с НДС , руб.</t>
  </si>
  <si>
    <t>Плинтусный конвектор</t>
  </si>
  <si>
    <t>расход теплоносителя 0,1 кг/с (360кг/час)</t>
  </si>
  <si>
    <t>"Н" - высота кожуха конвектора</t>
  </si>
  <si>
    <t>"L" - длина конвектора</t>
  </si>
  <si>
    <t>"В" - глубина конвектора</t>
  </si>
  <si>
    <t>высота, H</t>
  </si>
  <si>
    <t>глубина, B</t>
  </si>
  <si>
    <r>
      <rPr>
        <b/>
        <sz val="11"/>
        <rFont val="Arial"/>
        <family val="2"/>
        <charset val="186"/>
      </rPr>
      <t>Описание:</t>
    </r>
    <r>
      <rPr>
        <sz val="11"/>
        <rFont val="Arial"/>
        <family val="2"/>
        <charset val="186"/>
      </rPr>
      <t xml:space="preserve"> Плинтусный конвектор разработан для установки вдоль стен  и рассчитан на обогрев помещения любого объема.Благодаря компактным размерам, прогретыми оказываются даже самые труднодоступные места в помещении.                                                                  Благодаря конвекции, тепло мгновенно распространяется по всему помещению, перемешивается  теплый и холодный воздух, быстро достигается комфортная температура в любом, даже самом сложном, помещении.                                                                                                                                                                                       Конструкция плинтусного конвектора ПЛК состоит из медно-алюминиевого теплообменника и кожуха из оцинкованной стали, окрашенного порошковой краской.  Кожух конвектора может быть окрашен в любой цвет по шкале RAL.</t>
    </r>
  </si>
  <si>
    <t>www.isoterm.ru</t>
  </si>
  <si>
    <t>sale@isoterm.ru</t>
  </si>
  <si>
    <r>
      <t>Номинальный тепловой поток Qну при 95/85/20</t>
    </r>
    <r>
      <rPr>
        <sz val="10"/>
        <rFont val="Calibri"/>
        <family val="2"/>
        <charset val="204"/>
      </rPr>
      <t>°</t>
    </r>
    <r>
      <rPr>
        <sz val="10"/>
        <rFont val="Arial"/>
        <family val="2"/>
        <charset val="186"/>
      </rPr>
      <t>С, кВт</t>
    </r>
  </si>
  <si>
    <t>Стандартный цвет: RAL 9016, RAL 9005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</si>
</sst>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 Cyr"/>
      <charset val="204"/>
    </font>
    <font>
      <b/>
      <u/>
      <sz val="12"/>
      <color indexed="12"/>
      <name val="Arial Cyr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workbookViewId="0">
      <selection activeCell="J31" sqref="J31"/>
    </sheetView>
  </sheetViews>
  <sheetFormatPr defaultColWidth="9.1796875" defaultRowHeight="12.5" x14ac:dyDescent="0.25"/>
  <cols>
    <col min="1" max="1" width="17.1796875" style="4" customWidth="1"/>
    <col min="2" max="2" width="15.453125" style="4" customWidth="1"/>
    <col min="3" max="3" width="10.7265625" style="4" customWidth="1"/>
    <col min="4" max="4" width="10.1796875" style="4" customWidth="1"/>
    <col min="5" max="5" width="9.1796875" style="4"/>
    <col min="6" max="6" width="11.7265625" style="4" customWidth="1"/>
    <col min="7" max="16384" width="9.1796875" style="4"/>
  </cols>
  <sheetData>
    <row r="1" spans="1:22" s="2" customFormat="1" ht="25.5" customHeight="1" x14ac:dyDescent="0.35">
      <c r="A1" s="1" t="s">
        <v>29</v>
      </c>
      <c r="M1" s="22" t="s">
        <v>37</v>
      </c>
    </row>
    <row r="2" spans="1:22" ht="15.5" x14ac:dyDescent="0.35">
      <c r="A2" s="3"/>
      <c r="M2" s="23" t="s">
        <v>38</v>
      </c>
    </row>
    <row r="3" spans="1:22" s="2" customFormat="1" ht="89.25" customHeight="1" x14ac:dyDescent="0.35">
      <c r="A3" s="27" t="s">
        <v>36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22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2" s="7" customFormat="1" ht="21" customHeight="1" x14ac:dyDescent="0.25">
      <c r="A5" s="8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7" customFormat="1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7" customFormat="1" x14ac:dyDescent="0.25">
      <c r="A7" s="9" t="s">
        <v>31</v>
      </c>
      <c r="B7" s="10"/>
      <c r="C7" s="10"/>
      <c r="D7" s="9" t="s">
        <v>32</v>
      </c>
      <c r="E7" s="9"/>
      <c r="F7" s="9"/>
      <c r="G7" s="9" t="s">
        <v>33</v>
      </c>
      <c r="I7" s="9"/>
      <c r="J7" s="11"/>
      <c r="K7" s="9"/>
      <c r="L7" s="9"/>
      <c r="M7" s="10"/>
      <c r="O7" s="9"/>
      <c r="P7" s="9"/>
      <c r="Q7" s="11"/>
      <c r="R7" s="9"/>
      <c r="S7" s="9"/>
      <c r="T7" s="6"/>
      <c r="U7" s="6"/>
      <c r="V7" s="6"/>
    </row>
    <row r="8" spans="1:22" ht="23.2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22" ht="37.5" customHeight="1" x14ac:dyDescent="0.25">
      <c r="A9" s="29" t="s">
        <v>0</v>
      </c>
      <c r="B9" s="31" t="s">
        <v>39</v>
      </c>
      <c r="C9" s="33" t="s">
        <v>26</v>
      </c>
      <c r="D9" s="34"/>
      <c r="E9" s="35"/>
      <c r="F9" s="29" t="s">
        <v>28</v>
      </c>
    </row>
    <row r="10" spans="1:22" ht="13" thickBot="1" x14ac:dyDescent="0.3">
      <c r="A10" s="30"/>
      <c r="B10" s="32"/>
      <c r="C10" s="24" t="s">
        <v>35</v>
      </c>
      <c r="D10" s="24" t="s">
        <v>34</v>
      </c>
      <c r="E10" s="25" t="s">
        <v>27</v>
      </c>
      <c r="F10" s="42"/>
    </row>
    <row r="11" spans="1:22" ht="13" x14ac:dyDescent="0.3">
      <c r="A11" s="12" t="s">
        <v>1</v>
      </c>
      <c r="B11" s="13">
        <f t="shared" ref="B11:B18" ca="1" si="0">B$17*F11/F$17</f>
        <v>9.0290492629494054E-2</v>
      </c>
      <c r="C11" s="36">
        <v>37</v>
      </c>
      <c r="D11" s="39">
        <v>145</v>
      </c>
      <c r="E11" s="14">
        <v>600</v>
      </c>
      <c r="F11" s="17">
        <v>8308.9380392959974</v>
      </c>
    </row>
    <row r="12" spans="1:22" ht="13" x14ac:dyDescent="0.3">
      <c r="A12" s="15" t="s">
        <v>2</v>
      </c>
      <c r="B12" s="13">
        <f t="shared" ca="1" si="0"/>
        <v>0.13195463316668066</v>
      </c>
      <c r="C12" s="37"/>
      <c r="D12" s="40"/>
      <c r="E12" s="16">
        <f t="shared" ref="E12:E35" si="1">E11+100</f>
        <v>700</v>
      </c>
      <c r="F12" s="17">
        <v>8859.1923306266708</v>
      </c>
    </row>
    <row r="13" spans="1:22" ht="13" x14ac:dyDescent="0.3">
      <c r="A13" s="18" t="s">
        <v>3</v>
      </c>
      <c r="B13" s="13">
        <f t="shared" ca="1" si="0"/>
        <v>0.16980183433782389</v>
      </c>
      <c r="C13" s="37"/>
      <c r="D13" s="40"/>
      <c r="E13" s="16">
        <f t="shared" si="1"/>
        <v>800</v>
      </c>
      <c r="F13" s="17">
        <v>9734.9491604909908</v>
      </c>
    </row>
    <row r="14" spans="1:22" ht="13" x14ac:dyDescent="0.3">
      <c r="A14" s="15" t="s">
        <v>4</v>
      </c>
      <c r="B14" s="13">
        <f t="shared" ca="1" si="0"/>
        <v>0.21146597487501051</v>
      </c>
      <c r="C14" s="37"/>
      <c r="D14" s="40"/>
      <c r="E14" s="16">
        <f t="shared" si="1"/>
        <v>900</v>
      </c>
      <c r="F14" s="17">
        <v>10261.953270497834</v>
      </c>
    </row>
    <row r="15" spans="1:22" ht="13" x14ac:dyDescent="0.3">
      <c r="A15" s="18" t="s">
        <v>5</v>
      </c>
      <c r="B15" s="13">
        <f t="shared" ca="1" si="0"/>
        <v>0.2531301154121971</v>
      </c>
      <c r="C15" s="37"/>
      <c r="D15" s="40"/>
      <c r="E15" s="16">
        <f t="shared" si="1"/>
        <v>1000</v>
      </c>
      <c r="F15" s="17">
        <v>10478.954962853595</v>
      </c>
    </row>
    <row r="16" spans="1:22" ht="13" x14ac:dyDescent="0.3">
      <c r="A16" s="15" t="s">
        <v>6</v>
      </c>
      <c r="B16" s="13">
        <f t="shared" ca="1" si="0"/>
        <v>0.29097731658334031</v>
      </c>
      <c r="C16" s="37"/>
      <c r="D16" s="40"/>
      <c r="E16" s="16">
        <f t="shared" si="1"/>
        <v>1100</v>
      </c>
      <c r="F16" s="17">
        <v>11253.961006981308</v>
      </c>
    </row>
    <row r="17" spans="1:6" ht="13" x14ac:dyDescent="0.3">
      <c r="A17" s="18" t="s">
        <v>7</v>
      </c>
      <c r="B17" s="13">
        <f t="shared" ca="1" si="0"/>
        <v>0.3326414571205269</v>
      </c>
      <c r="C17" s="37"/>
      <c r="D17" s="40"/>
      <c r="E17" s="16">
        <f t="shared" si="1"/>
        <v>1200</v>
      </c>
      <c r="F17" s="17">
        <v>12028.967051109023</v>
      </c>
    </row>
    <row r="18" spans="1:6" ht="13" x14ac:dyDescent="0.3">
      <c r="A18" s="15" t="s">
        <v>8</v>
      </c>
      <c r="B18" s="13">
        <f t="shared" ca="1" si="0"/>
        <v>0.3704886582916701</v>
      </c>
      <c r="C18" s="37"/>
      <c r="D18" s="40"/>
      <c r="E18" s="16">
        <f t="shared" si="1"/>
        <v>1300</v>
      </c>
      <c r="F18" s="17">
        <v>12803.973095236735</v>
      </c>
    </row>
    <row r="19" spans="1:6" ht="13" x14ac:dyDescent="0.3">
      <c r="A19" s="18" t="s">
        <v>9</v>
      </c>
      <c r="B19" s="13">
        <f ca="1">B$17*F19/F$17</f>
        <v>0.41215279882885686</v>
      </c>
      <c r="C19" s="37"/>
      <c r="D19" s="40"/>
      <c r="E19" s="16">
        <f t="shared" si="1"/>
        <v>1400</v>
      </c>
      <c r="F19" s="17">
        <v>13578.979139364446</v>
      </c>
    </row>
    <row r="20" spans="1:6" ht="13" x14ac:dyDescent="0.3">
      <c r="A20" s="15" t="s">
        <v>10</v>
      </c>
      <c r="B20" s="13">
        <v>0.45</v>
      </c>
      <c r="C20" s="37"/>
      <c r="D20" s="40"/>
      <c r="E20" s="16">
        <f t="shared" si="1"/>
        <v>1500</v>
      </c>
      <c r="F20" s="17">
        <v>14121.483370253847</v>
      </c>
    </row>
    <row r="21" spans="1:6" ht="13" x14ac:dyDescent="0.3">
      <c r="A21" s="18" t="s">
        <v>11</v>
      </c>
      <c r="B21" s="13">
        <f ca="1">B$17*F21/F$17</f>
        <v>0.4916641405371866</v>
      </c>
      <c r="C21" s="37"/>
      <c r="D21" s="40"/>
      <c r="E21" s="16">
        <f t="shared" si="1"/>
        <v>1600</v>
      </c>
      <c r="F21" s="17">
        <v>14880.989293499006</v>
      </c>
    </row>
    <row r="22" spans="1:6" ht="13" x14ac:dyDescent="0.3">
      <c r="A22" s="15" t="s">
        <v>12</v>
      </c>
      <c r="B22" s="13">
        <f t="shared" ref="B22:B35" ca="1" si="2">B$17*F22/F$17</f>
        <v>0.52951134170832981</v>
      </c>
      <c r="C22" s="37"/>
      <c r="D22" s="40"/>
      <c r="E22" s="16">
        <f t="shared" si="1"/>
        <v>1700</v>
      </c>
      <c r="F22" s="17">
        <v>15640.49521674417</v>
      </c>
    </row>
    <row r="23" spans="1:6" ht="13" x14ac:dyDescent="0.3">
      <c r="A23" s="18" t="s">
        <v>13</v>
      </c>
      <c r="B23" s="13">
        <f t="shared" ca="1" si="2"/>
        <v>0.5711754822455164</v>
      </c>
      <c r="C23" s="37"/>
      <c r="D23" s="40"/>
      <c r="E23" s="16">
        <f t="shared" si="1"/>
        <v>1800</v>
      </c>
      <c r="F23" s="17">
        <v>16400.001139989326</v>
      </c>
    </row>
    <row r="24" spans="1:6" ht="13" x14ac:dyDescent="0.3">
      <c r="A24" s="15" t="s">
        <v>14</v>
      </c>
      <c r="B24" s="13">
        <f t="shared" ca="1" si="2"/>
        <v>0.60902268341665966</v>
      </c>
      <c r="C24" s="37"/>
      <c r="D24" s="40"/>
      <c r="E24" s="16">
        <f t="shared" si="1"/>
        <v>1900</v>
      </c>
      <c r="F24" s="17">
        <v>15981.49787616036</v>
      </c>
    </row>
    <row r="25" spans="1:6" ht="13" x14ac:dyDescent="0.3">
      <c r="A25" s="18" t="s">
        <v>15</v>
      </c>
      <c r="B25" s="13">
        <f t="shared" ca="1" si="2"/>
        <v>0.65068682395384614</v>
      </c>
      <c r="C25" s="37"/>
      <c r="D25" s="40"/>
      <c r="E25" s="16">
        <f t="shared" si="1"/>
        <v>2000</v>
      </c>
      <c r="F25" s="17">
        <v>16679.003315875303</v>
      </c>
    </row>
    <row r="26" spans="1:6" ht="13" x14ac:dyDescent="0.3">
      <c r="A26" s="15" t="s">
        <v>16</v>
      </c>
      <c r="B26" s="13">
        <f t="shared" ca="1" si="2"/>
        <v>0.68853402512498951</v>
      </c>
      <c r="C26" s="37"/>
      <c r="D26" s="40"/>
      <c r="E26" s="16">
        <f t="shared" si="1"/>
        <v>2100</v>
      </c>
      <c r="F26" s="17">
        <v>17376.508755590254</v>
      </c>
    </row>
    <row r="27" spans="1:6" ht="13" x14ac:dyDescent="0.3">
      <c r="A27" s="18" t="s">
        <v>17</v>
      </c>
      <c r="B27" s="13">
        <f t="shared" ca="1" si="2"/>
        <v>0.73019816566217599</v>
      </c>
      <c r="C27" s="37"/>
      <c r="D27" s="40"/>
      <c r="E27" s="16">
        <f t="shared" si="1"/>
        <v>2200</v>
      </c>
      <c r="F27" s="17">
        <v>18074.01419530519</v>
      </c>
    </row>
    <row r="28" spans="1:6" ht="13" x14ac:dyDescent="0.3">
      <c r="A28" s="15" t="s">
        <v>18</v>
      </c>
      <c r="B28" s="13">
        <f t="shared" ca="1" si="2"/>
        <v>0.76804536683331937</v>
      </c>
      <c r="C28" s="37"/>
      <c r="D28" s="40"/>
      <c r="E28" s="16">
        <f t="shared" si="1"/>
        <v>2300</v>
      </c>
      <c r="F28" s="17">
        <v>18415.016854721383</v>
      </c>
    </row>
    <row r="29" spans="1:6" ht="13" x14ac:dyDescent="0.3">
      <c r="A29" s="18" t="s">
        <v>19</v>
      </c>
      <c r="B29" s="13">
        <f t="shared" ca="1" si="2"/>
        <v>0.80970950737050573</v>
      </c>
      <c r="C29" s="37"/>
      <c r="D29" s="40"/>
      <c r="E29" s="16">
        <f t="shared" si="1"/>
        <v>2400</v>
      </c>
      <c r="F29" s="17">
        <v>18725.019272372465</v>
      </c>
    </row>
    <row r="30" spans="1:6" ht="13" x14ac:dyDescent="0.3">
      <c r="A30" s="15" t="s">
        <v>20</v>
      </c>
      <c r="B30" s="13">
        <f t="shared" ca="1" si="2"/>
        <v>0.84755670854164922</v>
      </c>
      <c r="C30" s="37"/>
      <c r="D30" s="40"/>
      <c r="E30" s="16">
        <f t="shared" si="1"/>
        <v>2500</v>
      </c>
      <c r="F30" s="17">
        <v>19004.021448258452</v>
      </c>
    </row>
    <row r="31" spans="1:6" ht="13" x14ac:dyDescent="0.3">
      <c r="A31" s="18" t="s">
        <v>21</v>
      </c>
      <c r="B31" s="13">
        <f t="shared" ca="1" si="2"/>
        <v>0.88922084907883558</v>
      </c>
      <c r="C31" s="37"/>
      <c r="D31" s="40"/>
      <c r="E31" s="16">
        <f t="shared" si="1"/>
        <v>2600</v>
      </c>
      <c r="F31" s="17">
        <v>19655.026525325731</v>
      </c>
    </row>
    <row r="32" spans="1:6" ht="13" x14ac:dyDescent="0.3">
      <c r="A32" s="15" t="s">
        <v>22</v>
      </c>
      <c r="B32" s="13">
        <f t="shared" ca="1" si="2"/>
        <v>0.92706805024997907</v>
      </c>
      <c r="C32" s="37"/>
      <c r="D32" s="40"/>
      <c r="E32" s="16">
        <f t="shared" si="1"/>
        <v>2700</v>
      </c>
      <c r="F32" s="17">
        <v>20306.03160239301</v>
      </c>
    </row>
    <row r="33" spans="1:8" ht="13" x14ac:dyDescent="0.3">
      <c r="A33" s="18" t="s">
        <v>23</v>
      </c>
      <c r="B33" s="13">
        <f t="shared" ca="1" si="2"/>
        <v>0.96873219078716555</v>
      </c>
      <c r="C33" s="37"/>
      <c r="D33" s="40"/>
      <c r="E33" s="16">
        <f t="shared" si="1"/>
        <v>2800</v>
      </c>
      <c r="F33" s="17">
        <v>20957.036679460278</v>
      </c>
    </row>
    <row r="34" spans="1:8" ht="13" x14ac:dyDescent="0.3">
      <c r="A34" s="15" t="s">
        <v>24</v>
      </c>
      <c r="B34" s="13">
        <f t="shared" ca="1" si="2"/>
        <v>1.0065793919583088</v>
      </c>
      <c r="C34" s="37"/>
      <c r="D34" s="40"/>
      <c r="E34" s="16">
        <f t="shared" si="1"/>
        <v>2900</v>
      </c>
      <c r="F34" s="17">
        <v>21608.04175652756</v>
      </c>
    </row>
    <row r="35" spans="1:8" ht="13.5" thickBot="1" x14ac:dyDescent="0.35">
      <c r="A35" s="19" t="s">
        <v>25</v>
      </c>
      <c r="B35" s="20">
        <f t="shared" ca="1" si="2"/>
        <v>1.0482435324954953</v>
      </c>
      <c r="C35" s="38"/>
      <c r="D35" s="41"/>
      <c r="E35" s="21">
        <f t="shared" si="1"/>
        <v>3000</v>
      </c>
      <c r="F35" s="17">
        <v>22259.04683359485</v>
      </c>
    </row>
    <row r="37" spans="1:8" ht="13" x14ac:dyDescent="0.3">
      <c r="A37" s="4" t="s">
        <v>40</v>
      </c>
      <c r="H37" s="26"/>
    </row>
    <row r="38" spans="1:8" ht="13" x14ac:dyDescent="0.3">
      <c r="H38" s="26"/>
    </row>
    <row r="39" spans="1:8" ht="13" x14ac:dyDescent="0.3">
      <c r="H39" s="26"/>
    </row>
    <row r="40" spans="1:8" ht="13" x14ac:dyDescent="0.3">
      <c r="H40" s="26"/>
    </row>
    <row r="41" spans="1:8" ht="13" x14ac:dyDescent="0.3">
      <c r="H41" s="26"/>
    </row>
    <row r="42" spans="1:8" ht="13" x14ac:dyDescent="0.3">
      <c r="H42" s="26"/>
    </row>
    <row r="43" spans="1:8" ht="13" x14ac:dyDescent="0.3">
      <c r="H43" s="26"/>
    </row>
    <row r="44" spans="1:8" ht="13" x14ac:dyDescent="0.3">
      <c r="H44" s="26"/>
    </row>
    <row r="45" spans="1:8" ht="13" x14ac:dyDescent="0.3">
      <c r="H45" s="26"/>
    </row>
    <row r="46" spans="1:8" ht="13" x14ac:dyDescent="0.3">
      <c r="H46" s="26"/>
    </row>
    <row r="47" spans="1:8" ht="13" x14ac:dyDescent="0.3">
      <c r="H47" s="26"/>
    </row>
    <row r="48" spans="1:8" ht="13" x14ac:dyDescent="0.3">
      <c r="H48" s="26"/>
    </row>
    <row r="49" spans="8:8" ht="13" x14ac:dyDescent="0.3">
      <c r="H49" s="26"/>
    </row>
    <row r="50" spans="8:8" ht="13" x14ac:dyDescent="0.3">
      <c r="H50" s="26"/>
    </row>
    <row r="51" spans="8:8" ht="13" x14ac:dyDescent="0.3">
      <c r="H51" s="26"/>
    </row>
    <row r="52" spans="8:8" ht="13" x14ac:dyDescent="0.3">
      <c r="H52" s="26"/>
    </row>
    <row r="53" spans="8:8" ht="13" x14ac:dyDescent="0.3">
      <c r="H53" s="26"/>
    </row>
    <row r="54" spans="8:8" ht="13" x14ac:dyDescent="0.3">
      <c r="H54" s="26"/>
    </row>
    <row r="55" spans="8:8" ht="13" x14ac:dyDescent="0.3">
      <c r="H55" s="26"/>
    </row>
    <row r="56" spans="8:8" ht="13" x14ac:dyDescent="0.3">
      <c r="H56" s="26"/>
    </row>
    <row r="57" spans="8:8" ht="13" x14ac:dyDescent="0.3">
      <c r="H57" s="26"/>
    </row>
  </sheetData>
  <mergeCells count="7">
    <mergeCell ref="A3:N3"/>
    <mergeCell ref="A9:A10"/>
    <mergeCell ref="B9:B10"/>
    <mergeCell ref="C9:E9"/>
    <mergeCell ref="C11:C35"/>
    <mergeCell ref="D11:D35"/>
    <mergeCell ref="F9:F10"/>
  </mergeCells>
  <phoneticPr fontId="1" type="noConversion"/>
  <conditionalFormatting sqref="A17:B20">
    <cfRule type="expression" dxfId="5" priority="15" stopIfTrue="1">
      <formula>MOD(ROW(XEZ5),2)=0</formula>
    </cfRule>
  </conditionalFormatting>
  <conditionalFormatting sqref="E11:E35">
    <cfRule type="expression" dxfId="4" priority="16" stopIfTrue="1">
      <formula>MOD(ROW(A2),2)=0</formula>
    </cfRule>
  </conditionalFormatting>
  <conditionalFormatting sqref="A14:B16">
    <cfRule type="expression" dxfId="3" priority="18" stopIfTrue="1">
      <formula>MOD(ROW(#REF!),2)=0</formula>
    </cfRule>
  </conditionalFormatting>
  <conditionalFormatting sqref="A11:B13">
    <cfRule type="expression" dxfId="2" priority="19" stopIfTrue="1">
      <formula>MOD(ROW(XEZ2),2)=0</formula>
    </cfRule>
  </conditionalFormatting>
  <conditionalFormatting sqref="A21:B35">
    <cfRule type="expression" dxfId="1" priority="21" stopIfTrue="1">
      <formula>MOD(ROW(XEX9),2)=0</formula>
    </cfRule>
  </conditionalFormatting>
  <conditionalFormatting sqref="F11:F35">
    <cfRule type="expression" dxfId="0" priority="1" stopIfTrue="1">
      <formula>MOD(ROW(B2),2)=0</formula>
    </cfRule>
  </conditionalFormatting>
  <hyperlinks>
    <hyperlink ref="M1" r:id="rId1" xr:uid="{00000000-0004-0000-0000-000000000000}"/>
    <hyperlink ref="M2" r:id="rId2" xr:uid="{00000000-0004-0000-00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</vt:lpstr>
    </vt:vector>
  </TitlesOfParts>
  <Company>Изотерм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Schenshina</dc:creator>
  <cp:lastModifiedBy>Анастасия Фунзавя</cp:lastModifiedBy>
  <cp:lastPrinted>2007-12-24T06:49:23Z</cp:lastPrinted>
  <dcterms:created xsi:type="dcterms:W3CDTF">2006-05-12T06:39:25Z</dcterms:created>
  <dcterms:modified xsi:type="dcterms:W3CDTF">2024-05-29T05:48:25Z</dcterms:modified>
</cp:coreProperties>
</file>